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526"/>
  <workbookPr autoCompressPictures="0"/>
  <bookViews>
    <workbookView xWindow="0" yWindow="-460" windowWidth="28800" windowHeight="18000"/>
  </bookViews>
  <sheets>
    <sheet name="Rotary areas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33" i="1" l="1"/>
  <c r="H44" i="1"/>
  <c r="H7" i="1"/>
  <c r="H14" i="1"/>
  <c r="H21" i="1"/>
  <c r="H27" i="1"/>
  <c r="H39" i="1"/>
  <c r="H50" i="1"/>
  <c r="H56" i="1"/>
  <c r="H62" i="1"/>
</calcChain>
</file>

<file path=xl/sharedStrings.xml><?xml version="1.0" encoding="utf-8"?>
<sst xmlns="http://schemas.openxmlformats.org/spreadsheetml/2006/main" count="72" uniqueCount="72">
  <si>
    <t>Club ID</t>
  </si>
  <si>
    <t>Club Status Change Date</t>
  </si>
  <si>
    <t>Club Name</t>
  </si>
  <si>
    <t>Club Charter Date</t>
  </si>
  <si>
    <t>Member Count</t>
  </si>
  <si>
    <t xml:space="preserve"> Old Area </t>
  </si>
  <si>
    <t>New Area</t>
  </si>
  <si>
    <t>Member Subtotal</t>
  </si>
  <si>
    <t>Burnsville</t>
  </si>
  <si>
    <t>Shakopee</t>
  </si>
  <si>
    <t>Apple Valley</t>
  </si>
  <si>
    <t>Eagan</t>
  </si>
  <si>
    <t>Burnsville Breakfast</t>
  </si>
  <si>
    <t>Savage</t>
  </si>
  <si>
    <t>Eagan Kick-Start</t>
  </si>
  <si>
    <t>Bloomington</t>
  </si>
  <si>
    <t>Eden Prairie</t>
  </si>
  <si>
    <t>Edina</t>
  </si>
  <si>
    <t>Richfield</t>
  </si>
  <si>
    <t>Edina/Morningside</t>
  </si>
  <si>
    <t>Eden Prairie Noon</t>
  </si>
  <si>
    <t>South Metro Minneapolis Evenings</t>
  </si>
  <si>
    <t>Brooklyn Center</t>
  </si>
  <si>
    <t>Brooklyn Park</t>
  </si>
  <si>
    <t>Crystal-New Hope-Robbinsdale</t>
  </si>
  <si>
    <t>Maple Grove</t>
  </si>
  <si>
    <t>Rogers</t>
  </si>
  <si>
    <t>St. Michael-Albertville</t>
  </si>
  <si>
    <t>Golden Valley</t>
  </si>
  <si>
    <t>Hopkins</t>
  </si>
  <si>
    <t>Plymouth</t>
  </si>
  <si>
    <t>Mound/Westonka</t>
  </si>
  <si>
    <t>St. Louis Park</t>
  </si>
  <si>
    <t>Wayzata</t>
  </si>
  <si>
    <t>St. Louis Park Sunrise</t>
  </si>
  <si>
    <t>Minnetonka</t>
  </si>
  <si>
    <t>Orono</t>
  </si>
  <si>
    <t>Alexandria</t>
  </si>
  <si>
    <t>Buffalo</t>
  </si>
  <si>
    <t>Glenwood</t>
  </si>
  <si>
    <t>Monticello</t>
  </si>
  <si>
    <t>St. Cloud</t>
  </si>
  <si>
    <t>Sauk Centre</t>
  </si>
  <si>
    <t>Great River (Sauk Rapids-Sartell)</t>
  </si>
  <si>
    <t>St. Cloud Granite</t>
  </si>
  <si>
    <t>Cokato-Dassel</t>
  </si>
  <si>
    <t>Gaylord</t>
  </si>
  <si>
    <t>Glencoe</t>
  </si>
  <si>
    <t>Hutchinson</t>
  </si>
  <si>
    <t>Litchfield</t>
  </si>
  <si>
    <t>Willmar</t>
  </si>
  <si>
    <t>Minneapolis City of Lakes</t>
  </si>
  <si>
    <t>Minneapolis Uptown</t>
  </si>
  <si>
    <t>Minneapolis-University</t>
  </si>
  <si>
    <t>Minneapolis South</t>
  </si>
  <si>
    <t>North Minneapolis</t>
  </si>
  <si>
    <t>Fairmont</t>
  </si>
  <si>
    <t>Madelia</t>
  </si>
  <si>
    <t>New Ulm</t>
  </si>
  <si>
    <t>Redwood Falls</t>
  </si>
  <si>
    <t>St. James</t>
  </si>
  <si>
    <t>Springfield</t>
  </si>
  <si>
    <t>Waconia-West Carver</t>
  </si>
  <si>
    <t>Chaska</t>
  </si>
  <si>
    <t>Excelsior</t>
  </si>
  <si>
    <t>Chanhassen</t>
  </si>
  <si>
    <t>Lake Minnetonka-Excelsior</t>
  </si>
  <si>
    <t>Chanhassen Evening</t>
  </si>
  <si>
    <t>Eliminates Areas 1,6,9 &amp;13</t>
  </si>
  <si>
    <t>ECO Club</t>
  </si>
  <si>
    <t>?</t>
  </si>
  <si>
    <r>
      <t>Minneapolis</t>
    </r>
    <r>
      <rPr>
        <sz val="12"/>
        <color theme="1"/>
        <rFont val="Calibri"/>
        <family val="2"/>
        <charset val="129"/>
        <scheme val="minor"/>
      </rPr>
      <t xml:space="preserve"> #9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</si>
</sst>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129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70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</cellStyleXfs>
  <cellXfs count="82">
    <xf numFmtId="0" fontId="0" fillId="0" borderId="0" xfId="0"/>
    <xf numFmtId="22" fontId="0" fillId="0" borderId="0" xfId="0" applyNumberFormat="1"/>
    <xf numFmtId="0" fontId="19" fillId="33" borderId="10" xfId="0" applyFont="1" applyFill="1" applyBorder="1"/>
    <xf numFmtId="0" fontId="20" fillId="37" borderId="10" xfId="0" applyFont="1" applyFill="1" applyBorder="1"/>
    <xf numFmtId="0" fontId="20" fillId="37" borderId="11" xfId="0" applyFont="1" applyFill="1" applyBorder="1"/>
    <xf numFmtId="0" fontId="19" fillId="35" borderId="12" xfId="0" applyFont="1" applyFill="1" applyBorder="1"/>
    <xf numFmtId="0" fontId="19" fillId="35" borderId="10" xfId="0" applyFont="1" applyFill="1" applyBorder="1"/>
    <xf numFmtId="0" fontId="19" fillId="35" borderId="11" xfId="0" applyFont="1" applyFill="1" applyBorder="1"/>
    <xf numFmtId="0" fontId="19" fillId="39" borderId="12" xfId="0" applyFont="1" applyFill="1" applyBorder="1"/>
    <xf numFmtId="0" fontId="19" fillId="39" borderId="10" xfId="0" applyFont="1" applyFill="1" applyBorder="1"/>
    <xf numFmtId="0" fontId="19" fillId="34" borderId="10" xfId="0" applyFont="1" applyFill="1" applyBorder="1"/>
    <xf numFmtId="0" fontId="19" fillId="34" borderId="11" xfId="0" applyFont="1" applyFill="1" applyBorder="1"/>
    <xf numFmtId="0" fontId="19" fillId="36" borderId="12" xfId="0" applyFont="1" applyFill="1" applyBorder="1"/>
    <xf numFmtId="0" fontId="19" fillId="36" borderId="10" xfId="0" applyFont="1" applyFill="1" applyBorder="1"/>
    <xf numFmtId="0" fontId="19" fillId="36" borderId="11" xfId="0" applyFont="1" applyFill="1" applyBorder="1"/>
    <xf numFmtId="0" fontId="19" fillId="40" borderId="10" xfId="0" applyFont="1" applyFill="1" applyBorder="1"/>
    <xf numFmtId="0" fontId="19" fillId="40" borderId="11" xfId="0" applyFont="1" applyFill="1" applyBorder="1"/>
    <xf numFmtId="0" fontId="19" fillId="41" borderId="12" xfId="0" applyFont="1" applyFill="1" applyBorder="1"/>
    <xf numFmtId="0" fontId="19" fillId="41" borderId="10" xfId="0" applyFont="1" applyFill="1" applyBorder="1"/>
    <xf numFmtId="0" fontId="19" fillId="41" borderId="11" xfId="0" applyFont="1" applyFill="1" applyBorder="1"/>
    <xf numFmtId="0" fontId="19" fillId="42" borderId="12" xfId="0" applyFont="1" applyFill="1" applyBorder="1"/>
    <xf numFmtId="0" fontId="19" fillId="42" borderId="10" xfId="0" applyFont="1" applyFill="1" applyBorder="1"/>
    <xf numFmtId="0" fontId="20" fillId="42" borderId="11" xfId="0" applyFont="1" applyFill="1" applyBorder="1"/>
    <xf numFmtId="0" fontId="0" fillId="0" borderId="0" xfId="0" applyAlignment="1">
      <alignment wrapText="1"/>
    </xf>
    <xf numFmtId="0" fontId="25" fillId="43" borderId="10" xfId="0" applyFont="1" applyFill="1" applyBorder="1" applyAlignment="1">
      <alignment horizontal="center" vertical="center" wrapText="1"/>
    </xf>
    <xf numFmtId="0" fontId="19" fillId="38" borderId="10" xfId="0" applyFont="1" applyFill="1" applyBorder="1"/>
    <xf numFmtId="0" fontId="19" fillId="38" borderId="12" xfId="0" applyFont="1" applyFill="1" applyBorder="1"/>
    <xf numFmtId="0" fontId="19" fillId="38" borderId="13" xfId="0" applyFont="1" applyFill="1" applyBorder="1"/>
    <xf numFmtId="22" fontId="19" fillId="33" borderId="0" xfId="0" applyNumberFormat="1" applyFont="1" applyFill="1" applyBorder="1"/>
    <xf numFmtId="0" fontId="19" fillId="0" borderId="0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3" fillId="43" borderId="15" xfId="0" applyFont="1" applyFill="1" applyBorder="1" applyAlignment="1">
      <alignment wrapText="1"/>
    </xf>
    <xf numFmtId="22" fontId="19" fillId="40" borderId="16" xfId="0" applyNumberFormat="1" applyFont="1" applyFill="1" applyBorder="1"/>
    <xf numFmtId="22" fontId="19" fillId="40" borderId="15" xfId="0" applyNumberFormat="1" applyFont="1" applyFill="1" applyBorder="1"/>
    <xf numFmtId="22" fontId="19" fillId="40" borderId="17" xfId="0" applyNumberFormat="1" applyFont="1" applyFill="1" applyBorder="1"/>
    <xf numFmtId="22" fontId="20" fillId="37" borderId="15" xfId="0" applyNumberFormat="1" applyFont="1" applyFill="1" applyBorder="1"/>
    <xf numFmtId="22" fontId="20" fillId="37" borderId="17" xfId="0" applyNumberFormat="1" applyFont="1" applyFill="1" applyBorder="1"/>
    <xf numFmtId="22" fontId="19" fillId="35" borderId="16" xfId="0" applyNumberFormat="1" applyFont="1" applyFill="1" applyBorder="1"/>
    <xf numFmtId="22" fontId="19" fillId="35" borderId="15" xfId="0" applyNumberFormat="1" applyFont="1" applyFill="1" applyBorder="1"/>
    <xf numFmtId="22" fontId="19" fillId="35" borderId="17" xfId="0" applyNumberFormat="1" applyFont="1" applyFill="1" applyBorder="1"/>
    <xf numFmtId="22" fontId="19" fillId="39" borderId="16" xfId="0" applyNumberFormat="1" applyFont="1" applyFill="1" applyBorder="1"/>
    <xf numFmtId="22" fontId="19" fillId="39" borderId="15" xfId="0" applyNumberFormat="1" applyFont="1" applyFill="1" applyBorder="1"/>
    <xf numFmtId="22" fontId="19" fillId="34" borderId="15" xfId="0" applyNumberFormat="1" applyFont="1" applyFill="1" applyBorder="1"/>
    <xf numFmtId="22" fontId="19" fillId="34" borderId="17" xfId="0" applyNumberFormat="1" applyFont="1" applyFill="1" applyBorder="1"/>
    <xf numFmtId="22" fontId="19" fillId="42" borderId="16" xfId="0" applyNumberFormat="1" applyFont="1" applyFill="1" applyBorder="1"/>
    <xf numFmtId="22" fontId="19" fillId="42" borderId="15" xfId="0" applyNumberFormat="1" applyFont="1" applyFill="1" applyBorder="1"/>
    <xf numFmtId="22" fontId="20" fillId="42" borderId="17" xfId="0" applyNumberFormat="1" applyFont="1" applyFill="1" applyBorder="1"/>
    <xf numFmtId="22" fontId="19" fillId="33" borderId="15" xfId="0" applyNumberFormat="1" applyFont="1" applyFill="1" applyBorder="1"/>
    <xf numFmtId="22" fontId="19" fillId="33" borderId="18" xfId="0" applyNumberFormat="1" applyFont="1" applyFill="1" applyBorder="1"/>
    <xf numFmtId="22" fontId="19" fillId="33" borderId="16" xfId="0" applyNumberFormat="1" applyFont="1" applyFill="1" applyBorder="1"/>
    <xf numFmtId="22" fontId="19" fillId="36" borderId="16" xfId="0" applyNumberFormat="1" applyFont="1" applyFill="1" applyBorder="1"/>
    <xf numFmtId="22" fontId="19" fillId="36" borderId="15" xfId="0" applyNumberFormat="1" applyFont="1" applyFill="1" applyBorder="1"/>
    <xf numFmtId="22" fontId="19" fillId="36" borderId="17" xfId="0" applyNumberFormat="1" applyFont="1" applyFill="1" applyBorder="1"/>
    <xf numFmtId="22" fontId="19" fillId="41" borderId="16" xfId="0" applyNumberFormat="1" applyFont="1" applyFill="1" applyBorder="1"/>
    <xf numFmtId="22" fontId="19" fillId="41" borderId="15" xfId="0" applyNumberFormat="1" applyFont="1" applyFill="1" applyBorder="1"/>
    <xf numFmtId="22" fontId="19" fillId="41" borderId="17" xfId="0" applyNumberFormat="1" applyFont="1" applyFill="1" applyBorder="1"/>
    <xf numFmtId="0" fontId="24" fillId="43" borderId="19" xfId="0" applyFont="1" applyFill="1" applyBorder="1" applyAlignment="1">
      <alignment horizontal="center" wrapText="1"/>
    </xf>
    <xf numFmtId="0" fontId="21" fillId="40" borderId="20" xfId="0" applyFont="1" applyFill="1" applyBorder="1" applyAlignment="1">
      <alignment horizontal="center"/>
    </xf>
    <xf numFmtId="0" fontId="22" fillId="37" borderId="20" xfId="0" applyFont="1" applyFill="1" applyBorder="1" applyAlignment="1">
      <alignment horizontal="center"/>
    </xf>
    <xf numFmtId="0" fontId="21" fillId="35" borderId="20" xfId="0" applyFont="1" applyFill="1" applyBorder="1" applyAlignment="1">
      <alignment horizontal="center"/>
    </xf>
    <xf numFmtId="0" fontId="21" fillId="34" borderId="20" xfId="0" applyFont="1" applyFill="1" applyBorder="1" applyAlignment="1">
      <alignment horizontal="center"/>
    </xf>
    <xf numFmtId="0" fontId="22" fillId="42" borderId="20" xfId="0" applyFont="1" applyFill="1" applyBorder="1" applyAlignment="1">
      <alignment horizontal="center"/>
    </xf>
    <xf numFmtId="0" fontId="21" fillId="36" borderId="20" xfId="0" applyFont="1" applyFill="1" applyBorder="1" applyAlignment="1">
      <alignment horizontal="center"/>
    </xf>
    <xf numFmtId="0" fontId="21" fillId="41" borderId="20" xfId="0" applyFont="1" applyFill="1" applyBorder="1" applyAlignment="1">
      <alignment horizontal="center"/>
    </xf>
    <xf numFmtId="0" fontId="24" fillId="0" borderId="0" xfId="0" applyFont="1" applyFill="1" applyBorder="1" applyAlignment="1">
      <alignment horizontal="center" wrapText="1"/>
    </xf>
    <xf numFmtId="0" fontId="20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19" fillId="0" borderId="21" xfId="0" applyFont="1" applyFill="1" applyBorder="1" applyAlignment="1">
      <alignment horizontal="center"/>
    </xf>
    <xf numFmtId="0" fontId="21" fillId="0" borderId="21" xfId="0" applyFont="1" applyFill="1" applyBorder="1" applyAlignment="1">
      <alignment horizontal="center"/>
    </xf>
    <xf numFmtId="0" fontId="20" fillId="0" borderId="21" xfId="0" applyFont="1" applyFill="1" applyBorder="1" applyAlignment="1">
      <alignment horizontal="center"/>
    </xf>
    <xf numFmtId="0" fontId="22" fillId="0" borderId="21" xfId="0" applyFont="1" applyFill="1" applyBorder="1" applyAlignment="1">
      <alignment horizontal="center"/>
    </xf>
    <xf numFmtId="0" fontId="21" fillId="39" borderId="20" xfId="0" applyFont="1" applyFill="1" applyBorder="1" applyAlignment="1">
      <alignment horizontal="center"/>
    </xf>
    <xf numFmtId="0" fontId="17" fillId="33" borderId="21" xfId="0" applyFont="1" applyFill="1" applyBorder="1" applyAlignment="1">
      <alignment horizontal="center"/>
    </xf>
    <xf numFmtId="0" fontId="1" fillId="34" borderId="14" xfId="0" applyFont="1" applyFill="1" applyBorder="1"/>
    <xf numFmtId="0" fontId="17" fillId="38" borderId="21" xfId="0" applyFont="1" applyFill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7" fillId="34" borderId="0" xfId="0" applyFont="1" applyFill="1" applyBorder="1" applyAlignment="1">
      <alignment horizontal="center"/>
    </xf>
    <xf numFmtId="0" fontId="1" fillId="40" borderId="12" xfId="0" applyFont="1" applyFill="1" applyBorder="1"/>
    <xf numFmtId="0" fontId="19" fillId="38" borderId="14" xfId="0" applyFont="1" applyFill="1" applyBorder="1"/>
    <xf numFmtId="0" fontId="0" fillId="0" borderId="14" xfId="0" applyBorder="1"/>
  </cellXfs>
  <cellStyles count="70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FF00"/>
      <color rgb="FFFFFF66"/>
      <color rgb="FFFFCC00"/>
      <color rgb="FFFF9900"/>
      <color rgb="FFFFCC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H76"/>
  <sheetViews>
    <sheetView tabSelected="1" topLeftCell="C1" workbookViewId="0">
      <selection activeCell="C67" sqref="C67"/>
    </sheetView>
  </sheetViews>
  <sheetFormatPr baseColWidth="10" defaultColWidth="8.83203125" defaultRowHeight="14" x14ac:dyDescent="0"/>
  <cols>
    <col min="1" max="1" width="0" hidden="1" customWidth="1"/>
    <col min="2" max="2" width="22.83203125" hidden="1" customWidth="1"/>
    <col min="3" max="3" width="32.5" style="81" bestFit="1" customWidth="1"/>
    <col min="4" max="4" width="16.6640625" hidden="1" customWidth="1"/>
    <col min="5" max="5" width="8.5" style="67" customWidth="1"/>
    <col min="6" max="6" width="9.33203125" style="68" customWidth="1"/>
    <col min="7" max="7" width="11.33203125" style="67" customWidth="1"/>
    <col min="8" max="8" width="11.33203125" style="77" customWidth="1"/>
  </cols>
  <sheetData>
    <row r="1" spans="1:8" s="23" customFormat="1" ht="30">
      <c r="A1" s="23" t="s">
        <v>0</v>
      </c>
      <c r="B1" s="23" t="s">
        <v>1</v>
      </c>
      <c r="C1" s="24" t="s">
        <v>2</v>
      </c>
      <c r="D1" s="31" t="s">
        <v>3</v>
      </c>
      <c r="E1" s="64" t="s">
        <v>5</v>
      </c>
      <c r="F1" s="64" t="s">
        <v>6</v>
      </c>
      <c r="G1" s="64" t="s">
        <v>4</v>
      </c>
      <c r="H1" s="56" t="s">
        <v>7</v>
      </c>
    </row>
    <row r="2" spans="1:8" s="23" customFormat="1" ht="15">
      <c r="C2" s="79" t="s">
        <v>71</v>
      </c>
      <c r="D2" s="32">
        <v>40227</v>
      </c>
      <c r="E2" s="29">
        <v>10</v>
      </c>
      <c r="F2" s="30">
        <v>1</v>
      </c>
      <c r="G2" s="29">
        <v>111</v>
      </c>
      <c r="H2" s="77"/>
    </row>
    <row r="3" spans="1:8" s="23" customFormat="1" ht="15">
      <c r="C3" s="15" t="s">
        <v>51</v>
      </c>
      <c r="D3" s="33">
        <v>31056</v>
      </c>
      <c r="E3" s="29">
        <v>10</v>
      </c>
      <c r="F3" s="30">
        <v>1</v>
      </c>
      <c r="G3" s="29">
        <v>99</v>
      </c>
      <c r="H3" s="77"/>
    </row>
    <row r="4" spans="1:8" s="23" customFormat="1" ht="15">
      <c r="C4" s="15" t="s">
        <v>52</v>
      </c>
      <c r="D4" s="33">
        <v>32493</v>
      </c>
      <c r="E4" s="29">
        <v>10</v>
      </c>
      <c r="F4" s="30">
        <v>1</v>
      </c>
      <c r="G4" s="29">
        <v>20</v>
      </c>
      <c r="H4" s="77"/>
    </row>
    <row r="5" spans="1:8" s="23" customFormat="1" ht="15">
      <c r="C5" s="15" t="s">
        <v>53</v>
      </c>
      <c r="D5" s="33">
        <v>33270</v>
      </c>
      <c r="E5" s="29">
        <v>10</v>
      </c>
      <c r="F5" s="30">
        <v>1</v>
      </c>
      <c r="G5" s="29">
        <v>26</v>
      </c>
      <c r="H5" s="77"/>
    </row>
    <row r="6" spans="1:8" s="23" customFormat="1" ht="15">
      <c r="C6" s="15" t="s">
        <v>54</v>
      </c>
      <c r="D6" s="33">
        <v>35313</v>
      </c>
      <c r="E6" s="29">
        <v>10</v>
      </c>
      <c r="F6" s="30">
        <v>1</v>
      </c>
      <c r="G6" s="29">
        <v>12</v>
      </c>
      <c r="H6" s="77"/>
    </row>
    <row r="7" spans="1:8" s="23" customFormat="1" ht="16" thickBot="1">
      <c r="C7" s="16" t="s">
        <v>55</v>
      </c>
      <c r="D7" s="34">
        <v>41240</v>
      </c>
      <c r="E7" s="69">
        <v>10</v>
      </c>
      <c r="F7" s="70">
        <v>1</v>
      </c>
      <c r="G7" s="69">
        <v>13</v>
      </c>
      <c r="H7" s="57">
        <f>SUM(G2:G7)</f>
        <v>281</v>
      </c>
    </row>
    <row r="8" spans="1:8" ht="15">
      <c r="A8">
        <v>2106</v>
      </c>
      <c r="B8" s="1">
        <v>27887</v>
      </c>
      <c r="C8" s="3" t="s">
        <v>8</v>
      </c>
      <c r="D8" s="35">
        <v>27887</v>
      </c>
      <c r="E8" s="65">
        <v>2</v>
      </c>
      <c r="F8" s="66">
        <v>2</v>
      </c>
      <c r="G8" s="65">
        <v>47</v>
      </c>
    </row>
    <row r="9" spans="1:8" ht="15">
      <c r="A9">
        <v>2136</v>
      </c>
      <c r="B9" s="1">
        <v>20141</v>
      </c>
      <c r="C9" s="3" t="s">
        <v>9</v>
      </c>
      <c r="D9" s="35">
        <v>20141</v>
      </c>
      <c r="E9" s="65">
        <v>6</v>
      </c>
      <c r="F9" s="66">
        <v>2</v>
      </c>
      <c r="G9" s="65">
        <v>44</v>
      </c>
    </row>
    <row r="10" spans="1:8" ht="15">
      <c r="A10">
        <v>22544</v>
      </c>
      <c r="B10" s="1">
        <v>31133</v>
      </c>
      <c r="C10" s="3" t="s">
        <v>10</v>
      </c>
      <c r="D10" s="35">
        <v>31133</v>
      </c>
      <c r="E10" s="65">
        <v>2</v>
      </c>
      <c r="F10" s="66">
        <v>2</v>
      </c>
      <c r="G10" s="65">
        <v>44</v>
      </c>
    </row>
    <row r="11" spans="1:8" ht="15">
      <c r="A11">
        <v>24772</v>
      </c>
      <c r="B11" s="1">
        <v>31946</v>
      </c>
      <c r="C11" s="3" t="s">
        <v>11</v>
      </c>
      <c r="D11" s="35">
        <v>31946</v>
      </c>
      <c r="E11" s="65">
        <v>2</v>
      </c>
      <c r="F11" s="66">
        <v>2</v>
      </c>
      <c r="G11" s="65">
        <v>74</v>
      </c>
    </row>
    <row r="12" spans="1:8" ht="15">
      <c r="A12">
        <v>29948</v>
      </c>
      <c r="B12" s="1">
        <v>34355</v>
      </c>
      <c r="C12" s="3" t="s">
        <v>12</v>
      </c>
      <c r="D12" s="35">
        <v>34355</v>
      </c>
      <c r="E12" s="65">
        <v>2</v>
      </c>
      <c r="F12" s="66">
        <v>2</v>
      </c>
      <c r="G12" s="65">
        <v>31</v>
      </c>
    </row>
    <row r="13" spans="1:8" ht="15">
      <c r="A13">
        <v>68577</v>
      </c>
      <c r="B13" s="1">
        <v>39839</v>
      </c>
      <c r="C13" s="3" t="s">
        <v>13</v>
      </c>
      <c r="D13" s="35">
        <v>38446</v>
      </c>
      <c r="E13" s="65">
        <v>6</v>
      </c>
      <c r="F13" s="66">
        <v>2</v>
      </c>
      <c r="G13" s="65">
        <v>20</v>
      </c>
    </row>
    <row r="14" spans="1:8" ht="16" thickBot="1">
      <c r="A14">
        <v>86993</v>
      </c>
      <c r="B14" s="1">
        <v>42181</v>
      </c>
      <c r="C14" s="4" t="s">
        <v>14</v>
      </c>
      <c r="D14" s="36">
        <v>42181</v>
      </c>
      <c r="E14" s="71">
        <v>2</v>
      </c>
      <c r="F14" s="72">
        <v>2</v>
      </c>
      <c r="G14" s="71">
        <v>40</v>
      </c>
      <c r="H14" s="58">
        <f>SUM(G8:G14)</f>
        <v>300</v>
      </c>
    </row>
    <row r="15" spans="1:8" ht="15">
      <c r="A15">
        <v>2102</v>
      </c>
      <c r="B15" s="1">
        <v>22539</v>
      </c>
      <c r="C15" s="5" t="s">
        <v>15</v>
      </c>
      <c r="D15" s="37">
        <v>22539</v>
      </c>
      <c r="E15" s="29">
        <v>3</v>
      </c>
      <c r="F15" s="30">
        <v>3</v>
      </c>
      <c r="G15" s="29">
        <v>68</v>
      </c>
    </row>
    <row r="16" spans="1:8" ht="15">
      <c r="A16">
        <v>2111</v>
      </c>
      <c r="B16" s="1">
        <v>27926</v>
      </c>
      <c r="C16" s="6" t="s">
        <v>16</v>
      </c>
      <c r="D16" s="38">
        <v>27926</v>
      </c>
      <c r="E16" s="29">
        <v>3</v>
      </c>
      <c r="F16" s="30">
        <v>3</v>
      </c>
      <c r="G16" s="29">
        <v>71</v>
      </c>
    </row>
    <row r="17" spans="1:8" ht="15">
      <c r="A17">
        <v>2112</v>
      </c>
      <c r="B17" s="1">
        <v>21058</v>
      </c>
      <c r="C17" s="6" t="s">
        <v>17</v>
      </c>
      <c r="D17" s="38">
        <v>21058</v>
      </c>
      <c r="E17" s="29">
        <v>3</v>
      </c>
      <c r="F17" s="30">
        <v>3</v>
      </c>
      <c r="G17" s="29">
        <v>176</v>
      </c>
    </row>
    <row r="18" spans="1:8" ht="15">
      <c r="A18">
        <v>2130</v>
      </c>
      <c r="B18" s="1">
        <v>18408</v>
      </c>
      <c r="C18" s="6" t="s">
        <v>18</v>
      </c>
      <c r="D18" s="38">
        <v>18408</v>
      </c>
      <c r="E18" s="29">
        <v>3</v>
      </c>
      <c r="F18" s="30">
        <v>3</v>
      </c>
      <c r="G18" s="29">
        <v>18</v>
      </c>
    </row>
    <row r="19" spans="1:8" ht="15">
      <c r="A19">
        <v>26855</v>
      </c>
      <c r="B19" s="1">
        <v>32871</v>
      </c>
      <c r="C19" s="6" t="s">
        <v>19</v>
      </c>
      <c r="D19" s="38">
        <v>32871</v>
      </c>
      <c r="E19" s="29">
        <v>3</v>
      </c>
      <c r="F19" s="30">
        <v>3</v>
      </c>
      <c r="G19" s="29">
        <v>85</v>
      </c>
    </row>
    <row r="20" spans="1:8" ht="15">
      <c r="A20">
        <v>61545</v>
      </c>
      <c r="B20" s="1">
        <v>37698</v>
      </c>
      <c r="C20" s="6" t="s">
        <v>20</v>
      </c>
      <c r="D20" s="38">
        <v>37698</v>
      </c>
      <c r="E20" s="29">
        <v>3</v>
      </c>
      <c r="F20" s="30">
        <v>3</v>
      </c>
      <c r="G20" s="29">
        <v>46</v>
      </c>
    </row>
    <row r="21" spans="1:8" ht="16" thickBot="1">
      <c r="A21">
        <v>83137</v>
      </c>
      <c r="B21" s="1">
        <v>40303</v>
      </c>
      <c r="C21" s="7" t="s">
        <v>21</v>
      </c>
      <c r="D21" s="39">
        <v>40303</v>
      </c>
      <c r="E21" s="69">
        <v>3</v>
      </c>
      <c r="F21" s="70">
        <v>3</v>
      </c>
      <c r="G21" s="69">
        <v>26</v>
      </c>
      <c r="H21" s="59">
        <f>SUM(G15:G21)</f>
        <v>490</v>
      </c>
    </row>
    <row r="22" spans="1:8" ht="15">
      <c r="A22">
        <v>2103</v>
      </c>
      <c r="B22" s="1">
        <v>28495</v>
      </c>
      <c r="C22" s="8" t="s">
        <v>22</v>
      </c>
      <c r="D22" s="40">
        <v>28495</v>
      </c>
      <c r="E22" s="29">
        <v>4</v>
      </c>
      <c r="F22" s="30">
        <v>4</v>
      </c>
      <c r="G22" s="29">
        <v>24</v>
      </c>
    </row>
    <row r="23" spans="1:8" ht="15">
      <c r="A23">
        <v>2104</v>
      </c>
      <c r="B23" s="1">
        <v>29629</v>
      </c>
      <c r="C23" s="9" t="s">
        <v>23</v>
      </c>
      <c r="D23" s="41">
        <v>29629</v>
      </c>
      <c r="E23" s="29">
        <v>4</v>
      </c>
      <c r="F23" s="30">
        <v>4</v>
      </c>
      <c r="G23" s="29">
        <v>35</v>
      </c>
    </row>
    <row r="24" spans="1:8" ht="15">
      <c r="A24">
        <v>2109</v>
      </c>
      <c r="B24" s="1">
        <v>29348</v>
      </c>
      <c r="C24" s="9" t="s">
        <v>24</v>
      </c>
      <c r="D24" s="41">
        <v>29348</v>
      </c>
      <c r="E24" s="29">
        <v>4</v>
      </c>
      <c r="F24" s="30">
        <v>4</v>
      </c>
      <c r="G24" s="29">
        <v>24</v>
      </c>
    </row>
    <row r="25" spans="1:8" ht="15">
      <c r="B25" s="1"/>
      <c r="C25" s="9" t="s">
        <v>28</v>
      </c>
      <c r="D25" s="42">
        <v>26744</v>
      </c>
      <c r="E25" s="29">
        <v>5</v>
      </c>
      <c r="F25" s="30">
        <v>4</v>
      </c>
      <c r="G25" s="29">
        <v>28</v>
      </c>
    </row>
    <row r="26" spans="1:8" ht="15">
      <c r="A26">
        <v>2133</v>
      </c>
      <c r="B26" s="1">
        <v>17278</v>
      </c>
      <c r="C26" s="9" t="s">
        <v>32</v>
      </c>
      <c r="D26" s="41">
        <v>17278</v>
      </c>
      <c r="E26" s="29">
        <v>5</v>
      </c>
      <c r="F26" s="30">
        <v>4</v>
      </c>
      <c r="G26" s="29">
        <v>32</v>
      </c>
    </row>
    <row r="27" spans="1:8" ht="16" thickBot="1">
      <c r="A27">
        <v>23222</v>
      </c>
      <c r="B27" s="1">
        <v>31366</v>
      </c>
      <c r="C27" s="9" t="s">
        <v>34</v>
      </c>
      <c r="D27" s="41">
        <v>31366</v>
      </c>
      <c r="E27" s="69">
        <v>5</v>
      </c>
      <c r="F27" s="70">
        <v>4</v>
      </c>
      <c r="G27" s="69">
        <v>18</v>
      </c>
      <c r="H27" s="73">
        <f>SUM(G22:G27)</f>
        <v>161</v>
      </c>
    </row>
    <row r="28" spans="1:8" ht="15">
      <c r="B28" s="1"/>
      <c r="C28" s="10" t="s">
        <v>29</v>
      </c>
      <c r="D28" s="42">
        <v>14052</v>
      </c>
      <c r="E28" s="29">
        <v>5</v>
      </c>
      <c r="F28" s="30">
        <v>5</v>
      </c>
      <c r="G28" s="29">
        <v>26</v>
      </c>
    </row>
    <row r="29" spans="1:8" ht="15">
      <c r="B29" s="1"/>
      <c r="C29" s="10" t="s">
        <v>30</v>
      </c>
      <c r="D29" s="42">
        <v>28868</v>
      </c>
      <c r="E29" s="29">
        <v>12</v>
      </c>
      <c r="F29" s="30">
        <v>5</v>
      </c>
      <c r="G29" s="29">
        <v>38</v>
      </c>
    </row>
    <row r="30" spans="1:8" ht="15">
      <c r="B30" s="1"/>
      <c r="C30" s="10" t="s">
        <v>31</v>
      </c>
      <c r="D30" s="42">
        <v>22773</v>
      </c>
      <c r="E30" s="29">
        <v>12</v>
      </c>
      <c r="F30" s="30">
        <v>5</v>
      </c>
      <c r="G30" s="29">
        <v>17</v>
      </c>
    </row>
    <row r="31" spans="1:8" ht="15">
      <c r="B31" s="1"/>
      <c r="C31" s="10" t="s">
        <v>33</v>
      </c>
      <c r="D31" s="42">
        <v>17677</v>
      </c>
      <c r="E31" s="29">
        <v>12</v>
      </c>
      <c r="F31" s="30">
        <v>5</v>
      </c>
      <c r="G31" s="29">
        <v>59</v>
      </c>
    </row>
    <row r="32" spans="1:8" ht="15">
      <c r="B32" s="1"/>
      <c r="C32" s="10" t="s">
        <v>35</v>
      </c>
      <c r="D32" s="42">
        <v>33163</v>
      </c>
      <c r="E32" s="29">
        <v>5</v>
      </c>
      <c r="F32" s="30">
        <v>5</v>
      </c>
      <c r="G32" s="29">
        <v>62</v>
      </c>
    </row>
    <row r="33" spans="1:8" ht="16" thickBot="1">
      <c r="B33" s="1"/>
      <c r="C33" s="11" t="s">
        <v>36</v>
      </c>
      <c r="D33" s="43">
        <v>36936</v>
      </c>
      <c r="E33" s="69">
        <v>12</v>
      </c>
      <c r="F33" s="70">
        <v>5</v>
      </c>
      <c r="G33" s="69">
        <v>18</v>
      </c>
      <c r="H33" s="60">
        <f>SUM(G28:G33)</f>
        <v>220</v>
      </c>
    </row>
    <row r="34" spans="1:8" ht="15">
      <c r="B34" s="1"/>
      <c r="C34" s="20" t="s">
        <v>62</v>
      </c>
      <c r="D34" s="44">
        <v>31462</v>
      </c>
      <c r="E34" s="29">
        <v>6</v>
      </c>
      <c r="F34" s="30">
        <v>6</v>
      </c>
      <c r="G34" s="29">
        <v>39</v>
      </c>
    </row>
    <row r="35" spans="1:8" ht="15">
      <c r="B35" s="1"/>
      <c r="C35" s="21" t="s">
        <v>63</v>
      </c>
      <c r="D35" s="45">
        <v>22432</v>
      </c>
      <c r="E35" s="29">
        <v>6</v>
      </c>
      <c r="F35" s="30">
        <v>6</v>
      </c>
      <c r="G35" s="29">
        <v>88</v>
      </c>
    </row>
    <row r="36" spans="1:8" ht="15">
      <c r="B36" s="1"/>
      <c r="C36" s="21" t="s">
        <v>64</v>
      </c>
      <c r="D36" s="45">
        <v>18079</v>
      </c>
      <c r="E36" s="29">
        <v>12</v>
      </c>
      <c r="F36" s="30">
        <v>6</v>
      </c>
      <c r="G36" s="29">
        <v>38</v>
      </c>
    </row>
    <row r="37" spans="1:8" ht="15">
      <c r="B37" s="1"/>
      <c r="C37" s="21" t="s">
        <v>65</v>
      </c>
      <c r="D37" s="45">
        <v>32093</v>
      </c>
      <c r="E37" s="29">
        <v>6</v>
      </c>
      <c r="F37" s="30">
        <v>6</v>
      </c>
      <c r="G37" s="29">
        <v>59</v>
      </c>
    </row>
    <row r="38" spans="1:8" ht="15">
      <c r="B38" s="1"/>
      <c r="C38" s="21" t="s">
        <v>66</v>
      </c>
      <c r="D38" s="45">
        <v>35332</v>
      </c>
      <c r="E38" s="29">
        <v>12</v>
      </c>
      <c r="F38" s="30">
        <v>6</v>
      </c>
      <c r="G38" s="29">
        <v>73</v>
      </c>
    </row>
    <row r="39" spans="1:8" ht="16" thickBot="1">
      <c r="B39" s="1"/>
      <c r="C39" s="22" t="s">
        <v>67</v>
      </c>
      <c r="D39" s="46">
        <v>42599</v>
      </c>
      <c r="E39" s="71">
        <v>6</v>
      </c>
      <c r="F39" s="72">
        <v>6</v>
      </c>
      <c r="G39" s="71">
        <v>21</v>
      </c>
      <c r="H39" s="61">
        <f>SUM(G34:G39)</f>
        <v>318</v>
      </c>
    </row>
    <row r="40" spans="1:8" ht="15">
      <c r="A40">
        <v>27196</v>
      </c>
      <c r="B40" s="1">
        <v>32990</v>
      </c>
      <c r="C40" s="2" t="s">
        <v>25</v>
      </c>
      <c r="D40" s="41">
        <v>32990</v>
      </c>
      <c r="E40" s="29">
        <v>4</v>
      </c>
      <c r="F40" s="30">
        <v>7</v>
      </c>
      <c r="G40" s="29">
        <v>63</v>
      </c>
    </row>
    <row r="41" spans="1:8" ht="15">
      <c r="A41">
        <v>73038</v>
      </c>
      <c r="B41" s="1">
        <v>38847</v>
      </c>
      <c r="C41" s="2" t="s">
        <v>26</v>
      </c>
      <c r="D41" s="47">
        <v>38847</v>
      </c>
      <c r="E41" s="29">
        <v>4</v>
      </c>
      <c r="F41" s="30">
        <v>7</v>
      </c>
      <c r="G41" s="29">
        <v>21</v>
      </c>
    </row>
    <row r="42" spans="1:8" ht="15">
      <c r="A42">
        <v>58068</v>
      </c>
      <c r="B42" s="1">
        <v>37368</v>
      </c>
      <c r="C42" s="2" t="s">
        <v>27</v>
      </c>
      <c r="D42" s="47">
        <v>37368</v>
      </c>
      <c r="E42" s="29">
        <v>13</v>
      </c>
      <c r="F42" s="30">
        <v>7</v>
      </c>
      <c r="G42" s="29">
        <v>20</v>
      </c>
    </row>
    <row r="43" spans="1:8" ht="15">
      <c r="A43">
        <v>2105</v>
      </c>
      <c r="B43" s="1">
        <v>19843</v>
      </c>
      <c r="C43" s="2" t="s">
        <v>38</v>
      </c>
      <c r="D43" s="47">
        <v>19843</v>
      </c>
      <c r="E43" s="29">
        <v>13</v>
      </c>
      <c r="F43" s="30">
        <v>7</v>
      </c>
      <c r="G43" s="29">
        <v>58</v>
      </c>
    </row>
    <row r="44" spans="1:8" ht="16" thickBot="1">
      <c r="A44">
        <v>2125</v>
      </c>
      <c r="B44" s="1">
        <v>20250</v>
      </c>
      <c r="C44" s="2" t="s">
        <v>40</v>
      </c>
      <c r="D44" s="47">
        <v>20250</v>
      </c>
      <c r="E44" s="69">
        <v>13</v>
      </c>
      <c r="F44" s="70">
        <v>7</v>
      </c>
      <c r="G44" s="69">
        <v>52</v>
      </c>
      <c r="H44" s="74">
        <f>SUM(G40:G44)</f>
        <v>214</v>
      </c>
    </row>
    <row r="45" spans="1:8" ht="15">
      <c r="A45">
        <v>2101</v>
      </c>
      <c r="B45" s="1">
        <v>13937</v>
      </c>
      <c r="C45" s="25" t="s">
        <v>37</v>
      </c>
      <c r="D45" s="47">
        <v>13937</v>
      </c>
      <c r="E45" s="29">
        <v>1</v>
      </c>
      <c r="F45" s="30">
        <v>8</v>
      </c>
      <c r="G45" s="29">
        <v>72</v>
      </c>
    </row>
    <row r="46" spans="1:8" ht="15">
      <c r="A46">
        <v>2117</v>
      </c>
      <c r="B46" s="1">
        <v>23908</v>
      </c>
      <c r="C46" s="27" t="s">
        <v>39</v>
      </c>
      <c r="D46" s="48">
        <v>23908</v>
      </c>
      <c r="E46" s="29">
        <v>1</v>
      </c>
      <c r="F46" s="30">
        <v>8</v>
      </c>
      <c r="G46" s="29">
        <v>53</v>
      </c>
    </row>
    <row r="47" spans="1:8" ht="15">
      <c r="A47">
        <v>2135</v>
      </c>
      <c r="B47" s="1">
        <v>36580</v>
      </c>
      <c r="C47" s="80" t="s">
        <v>43</v>
      </c>
      <c r="D47" s="28">
        <v>26822</v>
      </c>
      <c r="E47" s="29">
        <v>7</v>
      </c>
      <c r="F47" s="30">
        <v>8</v>
      </c>
      <c r="G47" s="29">
        <v>24</v>
      </c>
    </row>
    <row r="48" spans="1:8" ht="15">
      <c r="A48">
        <v>21935</v>
      </c>
      <c r="B48" s="1">
        <v>30852</v>
      </c>
      <c r="C48" s="26" t="s">
        <v>44</v>
      </c>
      <c r="D48" s="49">
        <v>30852</v>
      </c>
      <c r="E48" s="29">
        <v>7</v>
      </c>
      <c r="F48" s="30">
        <v>8</v>
      </c>
      <c r="G48" s="29">
        <v>40</v>
      </c>
      <c r="H48" s="30"/>
    </row>
    <row r="49" spans="1:8" ht="15">
      <c r="A49">
        <v>2134</v>
      </c>
      <c r="B49" s="1">
        <v>46866</v>
      </c>
      <c r="C49" s="25" t="s">
        <v>42</v>
      </c>
      <c r="D49" s="47">
        <v>46866</v>
      </c>
      <c r="E49" s="29">
        <v>1</v>
      </c>
      <c r="F49" s="30">
        <v>8</v>
      </c>
      <c r="G49" s="29">
        <v>20</v>
      </c>
    </row>
    <row r="50" spans="1:8" ht="16" thickBot="1">
      <c r="A50">
        <v>2131</v>
      </c>
      <c r="B50" s="1">
        <v>45774</v>
      </c>
      <c r="C50" s="25" t="s">
        <v>41</v>
      </c>
      <c r="D50" s="47">
        <v>45774</v>
      </c>
      <c r="E50" s="69">
        <v>7</v>
      </c>
      <c r="F50" s="70">
        <v>8</v>
      </c>
      <c r="G50" s="69">
        <v>138</v>
      </c>
      <c r="H50" s="76">
        <f>SUM(G45:G50)</f>
        <v>347</v>
      </c>
    </row>
    <row r="51" spans="1:8" ht="15">
      <c r="A51">
        <v>2108</v>
      </c>
      <c r="B51" s="1">
        <v>22266</v>
      </c>
      <c r="C51" s="12" t="s">
        <v>45</v>
      </c>
      <c r="D51" s="50">
        <v>22266</v>
      </c>
      <c r="E51" s="29">
        <v>8</v>
      </c>
      <c r="F51" s="30">
        <v>9</v>
      </c>
      <c r="G51" s="29">
        <v>26</v>
      </c>
    </row>
    <row r="52" spans="1:8" ht="15">
      <c r="A52">
        <v>2115</v>
      </c>
      <c r="B52" s="1">
        <v>19462</v>
      </c>
      <c r="C52" s="13" t="s">
        <v>46</v>
      </c>
      <c r="D52" s="51">
        <v>19462</v>
      </c>
      <c r="E52" s="29">
        <v>8</v>
      </c>
      <c r="F52" s="30">
        <v>9</v>
      </c>
      <c r="G52" s="29">
        <v>21</v>
      </c>
    </row>
    <row r="53" spans="1:8" ht="15">
      <c r="A53">
        <v>2116</v>
      </c>
      <c r="B53" s="1">
        <v>41326</v>
      </c>
      <c r="C53" s="13" t="s">
        <v>47</v>
      </c>
      <c r="D53" s="51">
        <v>19795</v>
      </c>
      <c r="E53" s="29">
        <v>8</v>
      </c>
      <c r="F53" s="30">
        <v>9</v>
      </c>
      <c r="G53" s="29">
        <v>23</v>
      </c>
    </row>
    <row r="54" spans="1:8" ht="15">
      <c r="A54">
        <v>2120</v>
      </c>
      <c r="B54" s="1">
        <v>29402</v>
      </c>
      <c r="C54" s="13" t="s">
        <v>48</v>
      </c>
      <c r="D54" s="51">
        <v>29402</v>
      </c>
      <c r="E54" s="29">
        <v>8</v>
      </c>
      <c r="F54" s="30">
        <v>9</v>
      </c>
      <c r="G54" s="29">
        <v>37</v>
      </c>
    </row>
    <row r="55" spans="1:8" ht="15">
      <c r="A55">
        <v>2121</v>
      </c>
      <c r="B55" s="1">
        <v>29203</v>
      </c>
      <c r="C55" s="13" t="s">
        <v>49</v>
      </c>
      <c r="D55" s="51">
        <v>29203</v>
      </c>
      <c r="E55" s="29">
        <v>8</v>
      </c>
      <c r="F55" s="30">
        <v>9</v>
      </c>
      <c r="G55" s="29">
        <v>22</v>
      </c>
    </row>
    <row r="56" spans="1:8" ht="16" thickBot="1">
      <c r="A56">
        <v>2139</v>
      </c>
      <c r="B56" s="1">
        <v>28867</v>
      </c>
      <c r="C56" s="14" t="s">
        <v>50</v>
      </c>
      <c r="D56" s="52">
        <v>28867</v>
      </c>
      <c r="E56" s="69">
        <v>9</v>
      </c>
      <c r="F56" s="70">
        <v>9</v>
      </c>
      <c r="G56" s="69">
        <v>88</v>
      </c>
      <c r="H56" s="62">
        <f>SUM(G51:G56)</f>
        <v>217</v>
      </c>
    </row>
    <row r="57" spans="1:8" ht="15">
      <c r="A57">
        <v>2114</v>
      </c>
      <c r="B57" s="1">
        <v>44682</v>
      </c>
      <c r="C57" s="17" t="s">
        <v>56</v>
      </c>
      <c r="D57" s="53">
        <v>44682</v>
      </c>
      <c r="E57" s="29">
        <v>11</v>
      </c>
      <c r="F57" s="30">
        <v>10</v>
      </c>
      <c r="G57" s="29">
        <v>37</v>
      </c>
    </row>
    <row r="58" spans="1:8" ht="15">
      <c r="A58">
        <v>2122</v>
      </c>
      <c r="B58" s="1">
        <v>17345</v>
      </c>
      <c r="C58" s="18" t="s">
        <v>57</v>
      </c>
      <c r="D58" s="54">
        <v>17345</v>
      </c>
      <c r="E58" s="29">
        <v>11</v>
      </c>
      <c r="F58" s="30">
        <v>10</v>
      </c>
      <c r="G58" s="29">
        <v>11</v>
      </c>
    </row>
    <row r="59" spans="1:8" ht="15">
      <c r="A59">
        <v>2128</v>
      </c>
      <c r="B59" s="1">
        <v>14074</v>
      </c>
      <c r="C59" s="18" t="s">
        <v>58</v>
      </c>
      <c r="D59" s="54">
        <v>14074</v>
      </c>
      <c r="E59" s="29">
        <v>11</v>
      </c>
      <c r="F59" s="30">
        <v>10</v>
      </c>
      <c r="G59" s="29">
        <v>43</v>
      </c>
    </row>
    <row r="60" spans="1:8" ht="15">
      <c r="A60">
        <v>2129</v>
      </c>
      <c r="B60" s="1">
        <v>17485</v>
      </c>
      <c r="C60" s="18" t="s">
        <v>59</v>
      </c>
      <c r="D60" s="54">
        <v>17485</v>
      </c>
      <c r="E60" s="29">
        <v>9</v>
      </c>
      <c r="F60" s="30">
        <v>10</v>
      </c>
      <c r="G60" s="29">
        <v>48</v>
      </c>
    </row>
    <row r="61" spans="1:8" ht="15">
      <c r="A61">
        <v>2132</v>
      </c>
      <c r="B61" s="1">
        <v>13634</v>
      </c>
      <c r="C61" s="18" t="s">
        <v>60</v>
      </c>
      <c r="D61" s="54">
        <v>13634</v>
      </c>
      <c r="E61" s="29">
        <v>11</v>
      </c>
      <c r="F61" s="30">
        <v>10</v>
      </c>
      <c r="G61" s="29">
        <v>24</v>
      </c>
    </row>
    <row r="62" spans="1:8" ht="16" thickBot="1">
      <c r="A62">
        <v>2137</v>
      </c>
      <c r="B62" s="1">
        <v>19681</v>
      </c>
      <c r="C62" s="19" t="s">
        <v>61</v>
      </c>
      <c r="D62" s="55">
        <v>19681</v>
      </c>
      <c r="E62" s="69">
        <v>9</v>
      </c>
      <c r="F62" s="70">
        <v>10</v>
      </c>
      <c r="G62" s="69">
        <v>25</v>
      </c>
      <c r="H62" s="63">
        <f>SUM(G57:G62)</f>
        <v>188</v>
      </c>
    </row>
    <row r="63" spans="1:8" ht="15">
      <c r="A63">
        <v>23518</v>
      </c>
      <c r="B63" s="1">
        <v>31462</v>
      </c>
      <c r="C63" s="75" t="s">
        <v>69</v>
      </c>
      <c r="F63" s="68" t="s">
        <v>70</v>
      </c>
      <c r="G63" s="67">
        <v>20</v>
      </c>
      <c r="H63" s="78">
        <v>20</v>
      </c>
    </row>
    <row r="64" spans="1:8">
      <c r="A64">
        <v>2107</v>
      </c>
      <c r="B64" s="1">
        <v>22432</v>
      </c>
    </row>
    <row r="65" spans="1:2">
      <c r="A65">
        <v>2113</v>
      </c>
      <c r="B65" s="1">
        <v>18079</v>
      </c>
    </row>
    <row r="66" spans="1:2">
      <c r="A66">
        <v>25018</v>
      </c>
      <c r="B66" s="1">
        <v>32093</v>
      </c>
    </row>
    <row r="67" spans="1:2">
      <c r="A67">
        <v>31837</v>
      </c>
      <c r="B67" s="1">
        <v>35332</v>
      </c>
    </row>
    <row r="68" spans="1:2">
      <c r="A68">
        <v>87931</v>
      </c>
      <c r="B68" s="1">
        <v>42599</v>
      </c>
    </row>
    <row r="69" spans="1:2">
      <c r="A69">
        <v>2123</v>
      </c>
      <c r="B69" s="1">
        <v>40227</v>
      </c>
    </row>
    <row r="70" spans="1:2">
      <c r="A70">
        <v>22316</v>
      </c>
      <c r="B70" s="1">
        <v>31056</v>
      </c>
    </row>
    <row r="71" spans="1:2">
      <c r="A71">
        <v>26120</v>
      </c>
      <c r="B71" s="1">
        <v>39506</v>
      </c>
    </row>
    <row r="72" spans="1:2">
      <c r="A72">
        <v>27795</v>
      </c>
      <c r="B72" s="1">
        <v>33270</v>
      </c>
    </row>
    <row r="73" spans="1:2">
      <c r="A73">
        <v>31826</v>
      </c>
      <c r="B73" s="1">
        <v>36892</v>
      </c>
    </row>
    <row r="74" spans="1:2">
      <c r="A74">
        <v>84818</v>
      </c>
      <c r="B74" s="1">
        <v>41240</v>
      </c>
    </row>
    <row r="76" spans="1:2">
      <c r="A76" t="s">
        <v>68</v>
      </c>
    </row>
  </sheetData>
  <sortState ref="A2:H64">
    <sortCondition ref="F16"/>
  </sortState>
  <phoneticPr fontId="28" type="noConversion"/>
  <pageMargins left="0.7" right="0.7" top="0.75" bottom="0.75" header="0.3" footer="0.3"/>
  <pageSetup scale="71" orientation="portrait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Rotary areas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Rundquist, Alexa</dc:creator>
  <cp:lastModifiedBy>Russell Michaletz</cp:lastModifiedBy>
  <cp:lastPrinted>2019-02-19T19:46:42Z</cp:lastPrinted>
  <dcterms:created xsi:type="dcterms:W3CDTF">2018-11-26T16:34:35Z</dcterms:created>
  <dcterms:modified xsi:type="dcterms:W3CDTF">2019-02-19T19:59:14Z</dcterms:modified>
</cp:coreProperties>
</file>